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ТОНЯ 2022\Інформація по благодійних\"/>
    </mc:Choice>
  </mc:AlternateContent>
  <xr:revisionPtr revIDLastSave="0" documentId="13_ncr:1_{BB2E52F8-FEF6-4CF1-A5E2-F7E070ABA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3 квартал" sheetId="4" r:id="rId1"/>
  </sheets>
  <definedNames>
    <definedName name="_xlnm.Print_Area" localSheetId="0">'1-3 квартал'!$A$1:$K$50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4" l="1"/>
  <c r="J43" i="4"/>
  <c r="D43" i="4"/>
  <c r="F32" i="4"/>
  <c r="F33" i="4"/>
  <c r="F34" i="4"/>
  <c r="F35" i="4"/>
  <c r="F31" i="4"/>
  <c r="F30" i="4"/>
  <c r="J29" i="4"/>
  <c r="H29" i="4"/>
  <c r="D29" i="4"/>
  <c r="C29" i="4"/>
  <c r="F28" i="4"/>
  <c r="F27" i="4"/>
  <c r="F26" i="4"/>
  <c r="F25" i="4"/>
  <c r="F22" i="4"/>
  <c r="F21" i="4"/>
  <c r="F16" i="4"/>
  <c r="F17" i="4"/>
  <c r="F18" i="4"/>
  <c r="F13" i="4"/>
  <c r="F43" i="4" l="1"/>
  <c r="F29" i="4"/>
  <c r="J20" i="4" l="1"/>
  <c r="H20" i="4"/>
  <c r="D20" i="4"/>
  <c r="C20" i="4"/>
  <c r="F19" i="4"/>
  <c r="F12" i="4"/>
  <c r="F20" i="4" l="1"/>
</calcChain>
</file>

<file path=xl/sharedStrings.xml><?xml version="1.0" encoding="utf-8"?>
<sst xmlns="http://schemas.openxmlformats.org/spreadsheetml/2006/main" count="72" uniqueCount="39">
  <si>
    <t>Додаток</t>
  </si>
  <si>
    <t>до наказу Міністерства охорони здоров'я України</t>
  </si>
  <si>
    <t>25.07.2017 №848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</si>
  <si>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</si>
  <si>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</si>
  <si>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</si>
  <si>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</si>
  <si>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 грошовій формі, тис. грн.</t>
  </si>
  <si>
    <t>В натуральній формі (товари і послуги), тис. грн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</si>
  <si>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</si>
  <si>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</si>
  <si>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здоров"я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</si>
  <si>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</si>
  <si>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</t>
  </si>
  <si>
    <t>Сума, тис. грн.</t>
  </si>
  <si>
    <t>І квартал</t>
  </si>
  <si>
    <t>ІІ квартал</t>
  </si>
  <si>
    <t>Благодійні пожертви, що були отримані закладом охорони здоров"я від фізичних та юридичних осіб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</si>
  <si>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</si>
  <si>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</si>
  <si>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Фізичні особи</t>
  </si>
  <si>
    <t>продукти харчування</t>
  </si>
  <si>
    <t>медикаменти</t>
  </si>
  <si>
    <t>Пипа Н.П.</t>
  </si>
  <si>
    <t xml:space="preserve">       Гунькова В.В.</t>
  </si>
  <si>
    <t xml:space="preserve">               Головний бухгалтер</t>
  </si>
  <si>
    <t xml:space="preserve">             Головний лікар Роменської ЦРЛ</t>
  </si>
  <si>
    <t>ПММ (паливно - мастильні матеріали)</t>
  </si>
  <si>
    <t>Разом за І квартал:</t>
  </si>
  <si>
    <t>Предмети, матеріали, обладнання та інвентар</t>
  </si>
  <si>
    <t>Придбання обладнання і предметів довгострокового користування</t>
  </si>
  <si>
    <t>Разом за ІІ квартал:</t>
  </si>
  <si>
    <t>ІІІ квартал</t>
  </si>
  <si>
    <t>Разом за ІІІ квартал:</t>
  </si>
  <si>
    <t>Разом за  квартал: VI кв:</t>
  </si>
  <si>
    <t>М"який інвентар</t>
  </si>
  <si>
    <t>МШП (малоцінні швидкозношуючі предмети)</t>
  </si>
  <si>
    <t>Придбання обладнання і предметів довгострокового користування (ОЗ)</t>
  </si>
  <si>
    <t>по КНП "Роменській центральній районній лікарні" за 1-3 квартал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</si>
</sst>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/>
    <xf numFmtId="164" fontId="3" fillId="0" borderId="1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 shrinkToFi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16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 shrinkToFit="1"/>
    </xf>
    <xf numFmtId="2" fontId="2" fillId="0" borderId="5" xfId="0" applyNumberFormat="1" applyFont="1" applyBorder="1" applyAlignment="1">
      <alignment horizontal="center" vertical="center" wrapText="1" shrinkToFit="1"/>
    </xf>
    <xf numFmtId="2" fontId="2" fillId="0" borderId="4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3"/>
  <sheetViews>
    <sheetView tabSelected="1" view="pageBreakPreview" topLeftCell="A25" zoomScaleNormal="100" zoomScaleSheetLayoutView="100" workbookViewId="0">
      <selection activeCell="D33" sqref="D33"/>
    </sheetView>
  </sheetViews>
  <sheetFormatPr defaultRowHeight="15" x14ac:dyDescent="0.25"/>
  <cols>
    <col min="1" max="1" width="13.28515625" customWidth="1"/>
    <col min="2" max="2" width="19.7109375" customWidth="1"/>
    <col min="3" max="3" width="9.28515625" customWidth="1"/>
    <col min="4" max="4" width="13.28515625" customWidth="1"/>
    <col min="5" max="5" width="34.85546875" customWidth="1"/>
    <col min="6" max="6" width="13.28515625" customWidth="1"/>
    <col min="7" max="7" width="10" customWidth="1"/>
    <col min="8" max="8" width="9" customWidth="1"/>
    <col min="9" max="9" width="33.7109375" customWidth="1"/>
    <col min="10" max="10" width="12.140625" customWidth="1"/>
    <col min="11" max="11" width="22.7109375" customWidth="1"/>
  </cols>
  <sheetData>
    <row r="1" spans="1:16" ht="21" x14ac:dyDescent="0.35">
      <c r="A1" s="2"/>
      <c r="B1" s="2"/>
      <c r="C1" s="2"/>
      <c r="D1" s="2"/>
      <c r="E1" s="2"/>
      <c r="F1" s="2"/>
      <c r="G1" s="2"/>
      <c r="H1" s="2"/>
      <c r="I1" s="82" t="s">
        <v>0</v>
      </c>
      <c r="J1" s="82"/>
      <c r="K1" s="82"/>
      <c r="L1" s="82"/>
      <c r="M1" s="82"/>
      <c r="N1" s="82"/>
      <c r="O1" s="2"/>
      <c r="P1" s="2"/>
    </row>
    <row r="2" spans="1:16" ht="21" x14ac:dyDescent="0.35">
      <c r="A2" s="2"/>
      <c r="B2" s="2"/>
      <c r="C2" s="2"/>
      <c r="D2" s="2"/>
      <c r="E2" s="2"/>
      <c r="F2" s="2"/>
      <c r="G2" s="2"/>
      <c r="H2" s="2"/>
      <c r="I2" s="82" t="s">
        <v>1</v>
      </c>
      <c r="J2" s="82"/>
      <c r="K2" s="82"/>
      <c r="L2" s="82"/>
      <c r="M2" s="82"/>
      <c r="N2" s="82"/>
      <c r="O2" s="82"/>
      <c r="P2" s="82"/>
    </row>
    <row r="3" spans="1:16" ht="18" customHeight="1" x14ac:dyDescent="0.35">
      <c r="A3" s="2"/>
      <c r="B3" s="2"/>
      <c r="C3" s="2"/>
      <c r="D3" s="2"/>
      <c r="E3" s="68" t="s">
        <v>3</v>
      </c>
      <c r="F3" s="68"/>
      <c r="G3" s="68"/>
      <c r="H3" s="2"/>
      <c r="I3" s="82" t="s">
        <v>2</v>
      </c>
      <c r="J3" s="82"/>
      <c r="K3" s="82"/>
      <c r="L3" s="82"/>
      <c r="M3" s="82"/>
      <c r="N3" s="82"/>
      <c r="O3" s="2"/>
      <c r="P3" s="2"/>
    </row>
    <row r="4" spans="1:16" ht="21" hidden="1" x14ac:dyDescent="0.35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2"/>
      <c r="P4" s="2"/>
    </row>
    <row r="5" spans="1:16" ht="21" hidden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1" hidden="1" x14ac:dyDescent="0.35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4"/>
      <c r="M6" s="4"/>
      <c r="N6" s="4"/>
      <c r="O6" s="2"/>
      <c r="P6" s="2"/>
    </row>
    <row r="7" spans="1:16" ht="21" x14ac:dyDescent="0.3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2"/>
      <c r="M7" s="2"/>
      <c r="N7" s="2"/>
      <c r="O7" s="2"/>
      <c r="P7" s="2"/>
    </row>
    <row r="8" spans="1:16" ht="24.75" customHeight="1" x14ac:dyDescent="0.35">
      <c r="A8" s="68" t="s">
        <v>38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2"/>
      <c r="M8" s="2"/>
      <c r="N8" s="2"/>
      <c r="O8" s="2"/>
      <c r="P8" s="2"/>
    </row>
    <row r="9" spans="1:16" ht="6" customHeight="1" thickBo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42" customHeight="1" x14ac:dyDescent="0.35">
      <c r="A10" s="69" t="s">
        <v>5</v>
      </c>
      <c r="B10" s="70" t="s">
        <v>6</v>
      </c>
      <c r="C10" s="70" t="s">
        <v>17</v>
      </c>
      <c r="D10" s="70"/>
      <c r="E10" s="70"/>
      <c r="F10" s="70" t="s">
        <v>10</v>
      </c>
      <c r="G10" s="70" t="s">
        <v>11</v>
      </c>
      <c r="H10" s="70"/>
      <c r="I10" s="70"/>
      <c r="J10" s="70"/>
      <c r="K10" s="70" t="s">
        <v>19</v>
      </c>
      <c r="L10" s="2"/>
      <c r="M10" s="2"/>
      <c r="N10" s="2"/>
      <c r="O10" s="2"/>
      <c r="P10" s="2"/>
    </row>
    <row r="11" spans="1:16" ht="165.75" customHeight="1" x14ac:dyDescent="0.35">
      <c r="A11" s="47"/>
      <c r="B11" s="71"/>
      <c r="C11" s="5" t="s">
        <v>7</v>
      </c>
      <c r="D11" s="5" t="s">
        <v>8</v>
      </c>
      <c r="E11" s="5" t="s">
        <v>9</v>
      </c>
      <c r="F11" s="71"/>
      <c r="G11" s="5" t="s">
        <v>12</v>
      </c>
      <c r="H11" s="5" t="s">
        <v>13</v>
      </c>
      <c r="I11" s="5" t="s">
        <v>18</v>
      </c>
      <c r="J11" s="5" t="s">
        <v>14</v>
      </c>
      <c r="K11" s="71"/>
      <c r="L11" s="2"/>
      <c r="M11" s="2"/>
      <c r="N11" s="2"/>
      <c r="O11" s="2"/>
      <c r="P11" s="2"/>
    </row>
    <row r="12" spans="1:16" ht="53.25" customHeight="1" x14ac:dyDescent="0.35">
      <c r="A12" s="26"/>
      <c r="B12" s="6" t="s">
        <v>20</v>
      </c>
      <c r="C12" s="34">
        <v>66.7</v>
      </c>
      <c r="D12" s="5"/>
      <c r="E12" s="5"/>
      <c r="F12" s="6">
        <f>C12</f>
        <v>66.7</v>
      </c>
      <c r="G12" s="5">
        <v>2610</v>
      </c>
      <c r="H12" s="35">
        <v>25.2</v>
      </c>
      <c r="I12" s="5"/>
      <c r="J12" s="5"/>
      <c r="K12" s="33"/>
      <c r="L12" s="2"/>
      <c r="M12" s="2"/>
      <c r="N12" s="2"/>
      <c r="O12" s="2"/>
      <c r="P12" s="2"/>
    </row>
    <row r="13" spans="1:16" ht="5.25" customHeight="1" x14ac:dyDescent="0.35">
      <c r="A13" s="47" t="s">
        <v>15</v>
      </c>
      <c r="B13" s="72" t="s">
        <v>20</v>
      </c>
      <c r="C13" s="72"/>
      <c r="D13" s="73">
        <v>124.43</v>
      </c>
      <c r="E13" s="76" t="s">
        <v>29</v>
      </c>
      <c r="F13" s="79">
        <f>D13</f>
        <v>124.43</v>
      </c>
      <c r="G13" s="47">
        <v>2210</v>
      </c>
      <c r="H13" s="44"/>
      <c r="I13" s="53" t="s">
        <v>29</v>
      </c>
      <c r="J13" s="50">
        <v>54.6</v>
      </c>
      <c r="K13" s="67"/>
      <c r="L13" s="2"/>
      <c r="M13" s="2"/>
      <c r="N13" s="2"/>
      <c r="O13" s="2"/>
      <c r="P13" s="2"/>
    </row>
    <row r="14" spans="1:16" ht="18" customHeight="1" x14ac:dyDescent="0.35">
      <c r="A14" s="48"/>
      <c r="B14" s="72"/>
      <c r="C14" s="72"/>
      <c r="D14" s="74"/>
      <c r="E14" s="77"/>
      <c r="F14" s="80"/>
      <c r="G14" s="48"/>
      <c r="H14" s="45"/>
      <c r="I14" s="54"/>
      <c r="J14" s="51"/>
      <c r="K14" s="67"/>
      <c r="L14" s="2"/>
      <c r="M14" s="2"/>
      <c r="N14" s="2"/>
      <c r="O14" s="2"/>
      <c r="P14" s="2"/>
    </row>
    <row r="15" spans="1:16" ht="24.75" customHeight="1" x14ac:dyDescent="0.35">
      <c r="A15" s="48"/>
      <c r="B15" s="72"/>
      <c r="C15" s="72"/>
      <c r="D15" s="75"/>
      <c r="E15" s="78"/>
      <c r="F15" s="81"/>
      <c r="G15" s="49"/>
      <c r="H15" s="46"/>
      <c r="I15" s="55"/>
      <c r="J15" s="52"/>
      <c r="K15" s="67"/>
      <c r="L15" s="2"/>
      <c r="M15" s="2"/>
      <c r="N15" s="2"/>
      <c r="O15" s="2"/>
      <c r="P15" s="2"/>
    </row>
    <row r="16" spans="1:16" ht="81.75" customHeight="1" x14ac:dyDescent="0.35">
      <c r="A16" s="48"/>
      <c r="B16" s="72"/>
      <c r="C16" s="72"/>
      <c r="D16" s="28"/>
      <c r="E16" s="27" t="s">
        <v>30</v>
      </c>
      <c r="F16" s="29">
        <f>D16</f>
        <v>0</v>
      </c>
      <c r="G16" s="30">
        <v>3110</v>
      </c>
      <c r="H16" s="31"/>
      <c r="I16" s="27" t="s">
        <v>30</v>
      </c>
      <c r="J16" s="32"/>
      <c r="K16" s="7"/>
      <c r="L16" s="2"/>
      <c r="M16" s="2"/>
      <c r="N16" s="2"/>
      <c r="O16" s="2"/>
      <c r="P16" s="2"/>
    </row>
    <row r="17" spans="1:20" ht="54" customHeight="1" x14ac:dyDescent="0.35">
      <c r="A17" s="48"/>
      <c r="B17" s="72"/>
      <c r="C17" s="72"/>
      <c r="D17" s="10">
        <v>189.6</v>
      </c>
      <c r="E17" s="7" t="s">
        <v>21</v>
      </c>
      <c r="F17" s="6">
        <f t="shared" ref="F17:F18" si="0">D17</f>
        <v>189.6</v>
      </c>
      <c r="G17" s="26">
        <v>2230</v>
      </c>
      <c r="H17" s="9"/>
      <c r="I17" s="7" t="s">
        <v>21</v>
      </c>
      <c r="J17" s="7">
        <v>98.6</v>
      </c>
      <c r="K17" s="7"/>
      <c r="L17" s="2"/>
      <c r="M17" s="2"/>
      <c r="N17" s="2"/>
      <c r="O17" s="2"/>
      <c r="P17" s="2"/>
    </row>
    <row r="18" spans="1:20" ht="26.25" customHeight="1" x14ac:dyDescent="0.35">
      <c r="A18" s="48"/>
      <c r="B18" s="72"/>
      <c r="C18" s="72"/>
      <c r="D18" s="11">
        <v>1989.98</v>
      </c>
      <c r="E18" s="7" t="s">
        <v>22</v>
      </c>
      <c r="F18" s="6">
        <f t="shared" si="0"/>
        <v>1989.98</v>
      </c>
      <c r="G18" s="26">
        <v>2220</v>
      </c>
      <c r="H18" s="9"/>
      <c r="I18" s="7" t="s">
        <v>22</v>
      </c>
      <c r="J18" s="7">
        <v>270.5</v>
      </c>
      <c r="K18" s="7"/>
      <c r="L18" s="2"/>
      <c r="M18" s="2"/>
      <c r="N18" s="2"/>
      <c r="O18" s="2"/>
      <c r="P18" s="2"/>
    </row>
    <row r="19" spans="1:20" ht="36" customHeight="1" thickBot="1" x14ac:dyDescent="0.4">
      <c r="A19" s="12"/>
      <c r="B19" s="13"/>
      <c r="C19" s="13"/>
      <c r="D19" s="13"/>
      <c r="E19" s="13"/>
      <c r="F19" s="6">
        <f t="shared" ref="F19" si="1">C19</f>
        <v>0</v>
      </c>
      <c r="G19" s="13"/>
      <c r="H19" s="13"/>
      <c r="I19" s="13"/>
      <c r="J19" s="14"/>
      <c r="K19" s="13"/>
      <c r="L19" s="2"/>
      <c r="M19" s="2"/>
      <c r="N19" s="2"/>
      <c r="O19" s="2"/>
      <c r="P19" s="2"/>
    </row>
    <row r="20" spans="1:20" s="24" customFormat="1" ht="32.25" customHeight="1" thickBot="1" x14ac:dyDescent="0.4">
      <c r="A20" s="64" t="s">
        <v>28</v>
      </c>
      <c r="B20" s="65"/>
      <c r="C20" s="15">
        <f>SUM(C12:C19)</f>
        <v>66.7</v>
      </c>
      <c r="D20" s="15">
        <f>SUM(D12:D19)</f>
        <v>2304.0100000000002</v>
      </c>
      <c r="E20" s="15"/>
      <c r="F20" s="15">
        <f>SUM(F12:F19)</f>
        <v>2370.71</v>
      </c>
      <c r="G20" s="15"/>
      <c r="H20" s="15">
        <f>SUM(H12:H19)</f>
        <v>25.2</v>
      </c>
      <c r="I20" s="15"/>
      <c r="J20" s="15">
        <f>SUM(J12:J19)</f>
        <v>423.7</v>
      </c>
      <c r="K20" s="15">
        <v>71.7</v>
      </c>
      <c r="L20" s="2"/>
      <c r="M20" s="2"/>
      <c r="N20" s="2"/>
      <c r="O20" s="2"/>
      <c r="P20" s="2"/>
      <c r="Q20"/>
      <c r="R20"/>
      <c r="S20"/>
      <c r="T20"/>
    </row>
    <row r="21" spans="1:20" ht="27.75" customHeight="1" x14ac:dyDescent="0.35">
      <c r="A21" s="26"/>
      <c r="B21" s="6" t="s">
        <v>20</v>
      </c>
      <c r="C21" s="43">
        <v>2</v>
      </c>
      <c r="D21" s="5"/>
      <c r="E21" s="5"/>
      <c r="F21" s="43">
        <f>C21</f>
        <v>2</v>
      </c>
      <c r="G21" s="5">
        <v>2610</v>
      </c>
      <c r="H21" s="5">
        <v>48.5</v>
      </c>
      <c r="I21" s="5"/>
      <c r="J21" s="5"/>
      <c r="K21" s="33"/>
      <c r="L21" s="2"/>
      <c r="M21" s="2"/>
      <c r="N21" s="2"/>
      <c r="O21" s="2"/>
      <c r="P21" s="2"/>
    </row>
    <row r="22" spans="1:20" ht="21" customHeight="1" x14ac:dyDescent="0.35">
      <c r="A22" s="47" t="s">
        <v>16</v>
      </c>
      <c r="B22" s="72"/>
      <c r="C22" s="72"/>
      <c r="D22" s="73">
        <v>266.45999999999998</v>
      </c>
      <c r="E22" s="76" t="s">
        <v>29</v>
      </c>
      <c r="F22" s="79">
        <f>D22</f>
        <v>266.45999999999998</v>
      </c>
      <c r="G22" s="47">
        <v>2210</v>
      </c>
      <c r="H22" s="44"/>
      <c r="I22" s="53" t="s">
        <v>29</v>
      </c>
      <c r="J22" s="50">
        <v>141.79</v>
      </c>
      <c r="K22" s="67"/>
      <c r="L22" s="2"/>
      <c r="M22" s="2"/>
      <c r="N22" s="2"/>
      <c r="O22" s="2"/>
      <c r="P22" s="2"/>
    </row>
    <row r="23" spans="1:20" ht="16.5" customHeight="1" x14ac:dyDescent="0.35">
      <c r="A23" s="48"/>
      <c r="B23" s="72"/>
      <c r="C23" s="72"/>
      <c r="D23" s="74"/>
      <c r="E23" s="77"/>
      <c r="F23" s="80"/>
      <c r="G23" s="48"/>
      <c r="H23" s="45"/>
      <c r="I23" s="54"/>
      <c r="J23" s="51"/>
      <c r="K23" s="67"/>
      <c r="L23" s="2"/>
      <c r="M23" s="2"/>
      <c r="N23" s="2"/>
      <c r="O23" s="2"/>
      <c r="P23" s="2"/>
    </row>
    <row r="24" spans="1:20" ht="15" customHeight="1" x14ac:dyDescent="0.35">
      <c r="A24" s="48"/>
      <c r="B24" s="72"/>
      <c r="C24" s="72"/>
      <c r="D24" s="75"/>
      <c r="E24" s="78"/>
      <c r="F24" s="81"/>
      <c r="G24" s="49"/>
      <c r="H24" s="46"/>
      <c r="I24" s="55"/>
      <c r="J24" s="52"/>
      <c r="K24" s="67"/>
      <c r="L24" s="2"/>
      <c r="M24" s="2"/>
      <c r="N24" s="2"/>
      <c r="O24" s="2"/>
      <c r="P24" s="2"/>
    </row>
    <row r="25" spans="1:20" ht="63" customHeight="1" x14ac:dyDescent="0.35">
      <c r="A25" s="48"/>
      <c r="B25" s="72"/>
      <c r="C25" s="72"/>
      <c r="D25" s="28">
        <v>0</v>
      </c>
      <c r="E25" s="27" t="s">
        <v>30</v>
      </c>
      <c r="F25" s="29">
        <f>D25</f>
        <v>0</v>
      </c>
      <c r="G25" s="30">
        <v>3110</v>
      </c>
      <c r="H25" s="31"/>
      <c r="I25" s="27" t="s">
        <v>30</v>
      </c>
      <c r="J25" s="32">
        <v>0</v>
      </c>
      <c r="K25" s="7"/>
      <c r="L25" s="2"/>
      <c r="M25" s="2"/>
      <c r="N25" s="2"/>
      <c r="O25" s="2"/>
      <c r="P25" s="2"/>
    </row>
    <row r="26" spans="1:20" ht="27.75" customHeight="1" x14ac:dyDescent="0.35">
      <c r="A26" s="48"/>
      <c r="B26" s="72"/>
      <c r="C26" s="72"/>
      <c r="D26" s="10">
        <v>309.76</v>
      </c>
      <c r="E26" s="7" t="s">
        <v>21</v>
      </c>
      <c r="F26" s="6">
        <f t="shared" ref="F26:F27" si="2">D26</f>
        <v>309.76</v>
      </c>
      <c r="G26" s="26">
        <v>2230</v>
      </c>
      <c r="H26" s="9"/>
      <c r="I26" s="7" t="s">
        <v>21</v>
      </c>
      <c r="J26" s="7">
        <v>330.6</v>
      </c>
      <c r="K26" s="7"/>
      <c r="L26" s="2"/>
      <c r="M26" s="2"/>
      <c r="N26" s="2"/>
      <c r="O26" s="2"/>
      <c r="P26" s="2"/>
    </row>
    <row r="27" spans="1:20" ht="25.5" customHeight="1" x14ac:dyDescent="0.35">
      <c r="A27" s="48"/>
      <c r="B27" s="72"/>
      <c r="C27" s="72"/>
      <c r="D27" s="11">
        <v>8463.43</v>
      </c>
      <c r="E27" s="7" t="s">
        <v>22</v>
      </c>
      <c r="F27" s="6">
        <f t="shared" si="2"/>
        <v>8463.43</v>
      </c>
      <c r="G27" s="26">
        <v>2220</v>
      </c>
      <c r="H27" s="9"/>
      <c r="I27" s="7" t="s">
        <v>22</v>
      </c>
      <c r="J27" s="7">
        <v>282.57</v>
      </c>
      <c r="K27" s="7"/>
      <c r="L27" s="2"/>
      <c r="M27" s="2"/>
      <c r="N27" s="2"/>
      <c r="O27" s="2"/>
      <c r="P27" s="2"/>
    </row>
    <row r="28" spans="1:20" ht="19.5" customHeight="1" thickBot="1" x14ac:dyDescent="0.4">
      <c r="A28" s="12"/>
      <c r="B28" s="13"/>
      <c r="C28" s="13"/>
      <c r="D28" s="13"/>
      <c r="E28" s="13"/>
      <c r="F28" s="6">
        <f t="shared" ref="F28" si="3">C28</f>
        <v>0</v>
      </c>
      <c r="G28" s="13"/>
      <c r="H28" s="13"/>
      <c r="I28" s="13"/>
      <c r="J28" s="14"/>
      <c r="K28" s="13"/>
      <c r="L28" s="2"/>
      <c r="M28" s="2"/>
      <c r="N28" s="2"/>
      <c r="O28" s="2"/>
      <c r="P28" s="2"/>
    </row>
    <row r="29" spans="1:20" ht="27.75" customHeight="1" thickBot="1" x14ac:dyDescent="0.4">
      <c r="A29" s="64" t="s">
        <v>31</v>
      </c>
      <c r="B29" s="65"/>
      <c r="C29" s="15">
        <f>SUM(C21:C28)</f>
        <v>2</v>
      </c>
      <c r="D29" s="15">
        <f>SUM(D21:D28)</f>
        <v>9039.65</v>
      </c>
      <c r="E29" s="15"/>
      <c r="F29" s="15">
        <f>SUM(F21:F28)</f>
        <v>9041.65</v>
      </c>
      <c r="G29" s="15"/>
      <c r="H29" s="15">
        <f>SUM(H21:H28)</f>
        <v>48.5</v>
      </c>
      <c r="I29" s="15"/>
      <c r="J29" s="15">
        <f>SUM(J21:J28)</f>
        <v>754.96</v>
      </c>
      <c r="K29" s="15">
        <v>25.5</v>
      </c>
      <c r="L29" s="2"/>
      <c r="M29" s="2"/>
      <c r="N29" s="2"/>
      <c r="O29" s="2"/>
      <c r="P29" s="2"/>
    </row>
    <row r="30" spans="1:20" ht="28.5" customHeight="1" x14ac:dyDescent="0.35">
      <c r="A30" s="63" t="s">
        <v>32</v>
      </c>
      <c r="B30" s="6" t="s">
        <v>20</v>
      </c>
      <c r="C30" s="18">
        <v>25.3</v>
      </c>
      <c r="D30" s="17"/>
      <c r="E30" s="17"/>
      <c r="F30" s="18">
        <f>C30</f>
        <v>25.3</v>
      </c>
      <c r="G30" s="38">
        <v>2610</v>
      </c>
      <c r="H30" s="17">
        <v>43.1</v>
      </c>
      <c r="I30" s="17"/>
      <c r="J30" s="17"/>
      <c r="K30" s="39"/>
      <c r="L30" s="2"/>
      <c r="M30" s="2"/>
      <c r="N30" s="2"/>
      <c r="O30" s="2"/>
      <c r="P30" s="2"/>
    </row>
    <row r="31" spans="1:20" ht="42" customHeight="1" x14ac:dyDescent="0.35">
      <c r="A31" s="63"/>
      <c r="B31" s="16"/>
      <c r="C31" s="17"/>
      <c r="D31" s="18">
        <v>66.3</v>
      </c>
      <c r="E31" s="8" t="s">
        <v>29</v>
      </c>
      <c r="F31" s="18">
        <f>D31</f>
        <v>66.3</v>
      </c>
      <c r="G31" s="37">
        <v>2210</v>
      </c>
      <c r="H31" s="17"/>
      <c r="I31" s="8" t="s">
        <v>29</v>
      </c>
      <c r="J31" s="17">
        <v>313.39999999999998</v>
      </c>
      <c r="K31" s="36"/>
      <c r="L31" s="2"/>
      <c r="M31" s="2"/>
      <c r="N31" s="2"/>
      <c r="O31" s="2"/>
      <c r="P31" s="2"/>
    </row>
    <row r="32" spans="1:20" ht="48.75" customHeight="1" x14ac:dyDescent="0.35">
      <c r="A32" s="63"/>
      <c r="B32" s="16"/>
      <c r="C32" s="17"/>
      <c r="D32" s="18"/>
      <c r="E32" s="8" t="s">
        <v>27</v>
      </c>
      <c r="F32" s="18">
        <f t="shared" ref="F32:F35" si="4">D32</f>
        <v>0</v>
      </c>
      <c r="G32" s="37">
        <v>2210</v>
      </c>
      <c r="H32" s="17"/>
      <c r="I32" s="8" t="s">
        <v>27</v>
      </c>
      <c r="J32" s="17"/>
      <c r="K32" s="36"/>
      <c r="L32" s="2"/>
      <c r="M32" s="2"/>
      <c r="N32" s="2"/>
      <c r="O32" s="2"/>
      <c r="P32" s="2"/>
    </row>
    <row r="33" spans="1:16" ht="63.75" customHeight="1" x14ac:dyDescent="0.35">
      <c r="A33" s="63"/>
      <c r="B33" s="16"/>
      <c r="C33" s="17"/>
      <c r="D33" s="18">
        <v>4276.8999999999996</v>
      </c>
      <c r="E33" s="27" t="s">
        <v>30</v>
      </c>
      <c r="F33" s="18">
        <f t="shared" si="4"/>
        <v>4276.8999999999996</v>
      </c>
      <c r="G33" s="30">
        <v>3110</v>
      </c>
      <c r="H33" s="17"/>
      <c r="I33" s="27" t="s">
        <v>30</v>
      </c>
      <c r="J33" s="17"/>
      <c r="K33" s="36"/>
      <c r="L33" s="2"/>
      <c r="M33" s="2"/>
      <c r="N33" s="2"/>
      <c r="O33" s="2"/>
      <c r="P33" s="2"/>
    </row>
    <row r="34" spans="1:16" ht="27" customHeight="1" x14ac:dyDescent="0.35">
      <c r="A34" s="63"/>
      <c r="B34" s="16"/>
      <c r="C34" s="17"/>
      <c r="D34" s="18">
        <v>292.86</v>
      </c>
      <c r="E34" s="7" t="s">
        <v>21</v>
      </c>
      <c r="F34" s="18">
        <f t="shared" si="4"/>
        <v>292.86</v>
      </c>
      <c r="G34" s="26">
        <v>2230</v>
      </c>
      <c r="H34" s="17"/>
      <c r="I34" s="7" t="s">
        <v>21</v>
      </c>
      <c r="J34" s="17">
        <v>229.4</v>
      </c>
      <c r="K34" s="36"/>
      <c r="L34" s="2"/>
      <c r="M34" s="2"/>
      <c r="N34" s="2"/>
      <c r="O34" s="2"/>
      <c r="P34" s="2"/>
    </row>
    <row r="35" spans="1:16" ht="30.75" customHeight="1" thickBot="1" x14ac:dyDescent="0.4">
      <c r="A35" s="63"/>
      <c r="B35" s="16"/>
      <c r="C35" s="7"/>
      <c r="D35" s="11">
        <v>8188.6</v>
      </c>
      <c r="E35" s="7" t="s">
        <v>22</v>
      </c>
      <c r="F35" s="18">
        <f t="shared" si="4"/>
        <v>8188.6</v>
      </c>
      <c r="G35" s="26">
        <v>2220</v>
      </c>
      <c r="H35" s="7"/>
      <c r="I35" s="7" t="s">
        <v>22</v>
      </c>
      <c r="J35" s="7">
        <v>2603.9</v>
      </c>
      <c r="K35" s="40"/>
      <c r="L35" s="2"/>
      <c r="M35" s="2"/>
      <c r="N35" s="2"/>
      <c r="O35" s="2"/>
      <c r="P35" s="2"/>
    </row>
    <row r="36" spans="1:16" ht="19.5" customHeight="1" thickBot="1" x14ac:dyDescent="0.4">
      <c r="A36" s="64" t="s">
        <v>33</v>
      </c>
      <c r="B36" s="65"/>
      <c r="C36" s="19"/>
      <c r="D36" s="15">
        <f>SUM(D30:D35)</f>
        <v>12824.66</v>
      </c>
      <c r="E36" s="15"/>
      <c r="F36" s="15"/>
      <c r="G36" s="15"/>
      <c r="H36" s="15"/>
      <c r="I36" s="15"/>
      <c r="J36" s="15"/>
      <c r="K36" s="25">
        <v>7.5</v>
      </c>
      <c r="L36" s="2"/>
      <c r="M36" s="2"/>
      <c r="N36" s="2"/>
      <c r="O36" s="2"/>
      <c r="P36" s="2"/>
    </row>
    <row r="37" spans="1:16" ht="0.75" customHeight="1" thickBot="1" x14ac:dyDescent="0.4">
      <c r="A37" s="36"/>
      <c r="B37" s="6" t="s">
        <v>20</v>
      </c>
      <c r="C37" s="18"/>
      <c r="D37" s="20"/>
      <c r="E37" s="20"/>
      <c r="F37" s="18"/>
      <c r="G37" s="36">
        <v>2610</v>
      </c>
      <c r="H37" s="20">
        <v>13.2</v>
      </c>
      <c r="I37" s="20"/>
      <c r="J37" s="20"/>
      <c r="K37" s="42"/>
      <c r="L37" s="2"/>
      <c r="M37" s="2"/>
      <c r="N37" s="2"/>
      <c r="O37" s="2"/>
      <c r="P37" s="2"/>
    </row>
    <row r="38" spans="1:16" ht="21" hidden="1" customHeight="1" thickBot="1" x14ac:dyDescent="0.4">
      <c r="A38" s="63"/>
      <c r="B38" s="7"/>
      <c r="C38" s="7"/>
      <c r="D38" s="7"/>
      <c r="E38" s="8" t="s">
        <v>35</v>
      </c>
      <c r="F38" s="7"/>
      <c r="G38" s="41">
        <v>2210</v>
      </c>
      <c r="H38" s="7"/>
      <c r="I38" s="8" t="s">
        <v>29</v>
      </c>
      <c r="J38" s="7"/>
      <c r="K38" s="41"/>
      <c r="L38" s="2"/>
      <c r="M38" s="2"/>
      <c r="N38" s="2"/>
      <c r="O38" s="2"/>
      <c r="P38" s="2"/>
    </row>
    <row r="39" spans="1:16" ht="26.25" hidden="1" customHeight="1" thickBot="1" x14ac:dyDescent="0.4">
      <c r="A39" s="63"/>
      <c r="B39" s="7"/>
      <c r="C39" s="7"/>
      <c r="D39" s="7"/>
      <c r="E39" s="27" t="s">
        <v>36</v>
      </c>
      <c r="F39" s="7"/>
      <c r="G39" s="41">
        <v>2210</v>
      </c>
      <c r="H39" s="7"/>
      <c r="I39" s="27" t="s">
        <v>36</v>
      </c>
      <c r="J39" s="7"/>
      <c r="K39" s="41"/>
      <c r="L39" s="2"/>
      <c r="M39" s="2"/>
      <c r="N39" s="2"/>
      <c r="O39" s="2"/>
      <c r="P39" s="2"/>
    </row>
    <row r="40" spans="1:16" ht="16.5" hidden="1" customHeight="1" thickBot="1" x14ac:dyDescent="0.4">
      <c r="A40" s="63"/>
      <c r="B40" s="7"/>
      <c r="C40" s="7"/>
      <c r="D40" s="11"/>
      <c r="E40" s="27" t="s">
        <v>37</v>
      </c>
      <c r="F40" s="7"/>
      <c r="G40" s="41">
        <v>3110</v>
      </c>
      <c r="H40" s="7"/>
      <c r="I40" s="27" t="s">
        <v>30</v>
      </c>
      <c r="J40" s="11"/>
      <c r="K40" s="41"/>
      <c r="L40" s="2"/>
      <c r="M40" s="2"/>
      <c r="N40" s="2"/>
      <c r="O40" s="2"/>
      <c r="P40" s="2"/>
    </row>
    <row r="41" spans="1:16" ht="31.5" hidden="1" customHeight="1" thickBot="1" x14ac:dyDescent="0.4">
      <c r="A41" s="63"/>
      <c r="B41" s="7"/>
      <c r="C41" s="7"/>
      <c r="D41" s="11"/>
      <c r="E41" s="7" t="s">
        <v>21</v>
      </c>
      <c r="F41" s="7"/>
      <c r="G41" s="41">
        <v>2230</v>
      </c>
      <c r="H41" s="7"/>
      <c r="I41" s="7" t="s">
        <v>21</v>
      </c>
      <c r="J41" s="11"/>
      <c r="K41" s="41"/>
      <c r="L41" s="2"/>
      <c r="M41" s="2"/>
      <c r="N41" s="2"/>
      <c r="O41" s="2"/>
      <c r="P41" s="2"/>
    </row>
    <row r="42" spans="1:16" ht="12" hidden="1" customHeight="1" thickBot="1" x14ac:dyDescent="0.4">
      <c r="A42" s="63"/>
      <c r="B42" s="7"/>
      <c r="C42" s="7"/>
      <c r="D42" s="7"/>
      <c r="E42" s="7" t="s">
        <v>22</v>
      </c>
      <c r="F42" s="7"/>
      <c r="G42" s="41">
        <v>2220</v>
      </c>
      <c r="H42" s="7"/>
      <c r="I42" s="7" t="s">
        <v>22</v>
      </c>
      <c r="J42" s="7"/>
      <c r="K42" s="41"/>
      <c r="L42" s="2"/>
      <c r="M42" s="2"/>
      <c r="N42" s="2"/>
      <c r="O42" s="2"/>
      <c r="P42" s="2"/>
    </row>
    <row r="43" spans="1:16" ht="7.5" hidden="1" customHeight="1" thickBot="1" x14ac:dyDescent="0.4">
      <c r="A43" s="64" t="s">
        <v>34</v>
      </c>
      <c r="B43" s="65"/>
      <c r="C43" s="19"/>
      <c r="D43" s="21">
        <f>SUM(D38:D42)</f>
        <v>0</v>
      </c>
      <c r="E43" s="22"/>
      <c r="F43" s="15">
        <f>SUM(F38:F42)</f>
        <v>0</v>
      </c>
      <c r="G43" s="22"/>
      <c r="H43" s="15"/>
      <c r="I43" s="22"/>
      <c r="J43" s="15">
        <f>SUM(J38:J42)</f>
        <v>0</v>
      </c>
      <c r="K43" s="21">
        <v>30.2</v>
      </c>
      <c r="L43" s="2"/>
      <c r="M43" s="2"/>
      <c r="N43" s="2"/>
      <c r="O43" s="2"/>
      <c r="P43" s="2"/>
    </row>
    <row r="44" spans="1:16" ht="12.75" customHeight="1" x14ac:dyDescent="0.35">
      <c r="A44" s="66"/>
      <c r="B44" s="67"/>
      <c r="C44" s="56"/>
      <c r="D44" s="62"/>
      <c r="E44" s="56"/>
      <c r="F44" s="56"/>
      <c r="G44" s="56"/>
      <c r="H44" s="56"/>
      <c r="I44" s="56"/>
      <c r="J44" s="56"/>
      <c r="K44" s="58"/>
      <c r="L44" s="2"/>
      <c r="M44" s="2"/>
      <c r="N44" s="2"/>
      <c r="O44" s="2"/>
      <c r="P44" s="2"/>
    </row>
    <row r="45" spans="1:16" ht="15.75" customHeight="1" x14ac:dyDescent="0.35">
      <c r="A45" s="66"/>
      <c r="B45" s="67"/>
      <c r="C45" s="57"/>
      <c r="D45" s="56"/>
      <c r="E45" s="57"/>
      <c r="F45" s="57"/>
      <c r="G45" s="57"/>
      <c r="H45" s="57"/>
      <c r="I45" s="57"/>
      <c r="J45" s="57"/>
      <c r="K45" s="59"/>
      <c r="L45" s="2"/>
      <c r="M45" s="2"/>
      <c r="N45" s="2"/>
      <c r="O45" s="2"/>
      <c r="P45" s="2"/>
    </row>
    <row r="46" spans="1:16" ht="19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63" customHeight="1" x14ac:dyDescent="0.35">
      <c r="A47" s="2" t="s">
        <v>26</v>
      </c>
      <c r="B47" s="2"/>
      <c r="C47" s="2"/>
      <c r="D47" s="2"/>
      <c r="E47" s="60" t="s">
        <v>24</v>
      </c>
      <c r="F47" s="60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32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1" x14ac:dyDescent="0.35">
      <c r="A49" s="2" t="s">
        <v>25</v>
      </c>
      <c r="B49" s="2"/>
      <c r="C49" s="2"/>
      <c r="D49" s="2"/>
      <c r="E49" s="60" t="s">
        <v>23</v>
      </c>
      <c r="F49" s="60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1" x14ac:dyDescent="0.35">
      <c r="A50" s="2"/>
      <c r="B50" s="2"/>
      <c r="C50" s="2"/>
      <c r="D50" s="2"/>
      <c r="E50" s="2"/>
      <c r="F50" s="2"/>
      <c r="G50" s="2"/>
      <c r="H50" s="23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5">
      <c r="G52" s="61"/>
      <c r="H52" s="61"/>
      <c r="I52" s="61"/>
    </row>
    <row r="53" spans="1:16" x14ac:dyDescent="0.25">
      <c r="F53" s="1"/>
    </row>
  </sheetData>
  <mergeCells count="55">
    <mergeCell ref="K22:K24"/>
    <mergeCell ref="F22:F24"/>
    <mergeCell ref="G22:G24"/>
    <mergeCell ref="H22:H24"/>
    <mergeCell ref="I22:I24"/>
    <mergeCell ref="J22:J24"/>
    <mergeCell ref="A22:A27"/>
    <mergeCell ref="B22:B27"/>
    <mergeCell ref="C22:C27"/>
    <mergeCell ref="D22:D24"/>
    <mergeCell ref="E22:E24"/>
    <mergeCell ref="A7:K7"/>
    <mergeCell ref="I1:N1"/>
    <mergeCell ref="I2:P2"/>
    <mergeCell ref="E3:G3"/>
    <mergeCell ref="I3:N3"/>
    <mergeCell ref="A6:K6"/>
    <mergeCell ref="A29:B29"/>
    <mergeCell ref="A8:K8"/>
    <mergeCell ref="A10:A11"/>
    <mergeCell ref="B10:B11"/>
    <mergeCell ref="C10:E10"/>
    <mergeCell ref="F10:F11"/>
    <mergeCell ref="G10:J10"/>
    <mergeCell ref="K10:K11"/>
    <mergeCell ref="A13:A18"/>
    <mergeCell ref="B13:B18"/>
    <mergeCell ref="C13:C18"/>
    <mergeCell ref="A20:B20"/>
    <mergeCell ref="D13:D15"/>
    <mergeCell ref="E13:E15"/>
    <mergeCell ref="K13:K15"/>
    <mergeCell ref="F13:F15"/>
    <mergeCell ref="A30:A35"/>
    <mergeCell ref="A36:B36"/>
    <mergeCell ref="A38:A42"/>
    <mergeCell ref="A43:B43"/>
    <mergeCell ref="A44:A45"/>
    <mergeCell ref="B44:B45"/>
    <mergeCell ref="C44:C45"/>
    <mergeCell ref="D44:D45"/>
    <mergeCell ref="E44:E45"/>
    <mergeCell ref="F44:F45"/>
    <mergeCell ref="G44:G45"/>
    <mergeCell ref="K44:K45"/>
    <mergeCell ref="E47:F47"/>
    <mergeCell ref="E49:F49"/>
    <mergeCell ref="G52:I52"/>
    <mergeCell ref="H44:H45"/>
    <mergeCell ref="I44:I45"/>
    <mergeCell ref="H13:H15"/>
    <mergeCell ref="G13:G15"/>
    <mergeCell ref="J13:J15"/>
    <mergeCell ref="I13:I15"/>
    <mergeCell ref="J44:J45"/>
  </mergeCells>
  <pageMargins left="0.78740157480314965" right="0.31496062992125984" top="0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1-3 квартал</vt:lpstr>
      <vt:lpstr>'1-3 квартал'!Область_печати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ЦРБ</dc:creator>
  <cp:lastModifiedBy>Admin</cp:lastModifiedBy>
  <cp:lastPrinted>2022-10-13T06:09:39Z</cp:lastPrinted>
  <dcterms:created xsi:type="dcterms:W3CDTF">2018-03-05T12:46:29Z</dcterms:created>
  <dcterms:modified xsi:type="dcterms:W3CDTF">2022-10-13T06:11:06Z</dcterms:modified>
</cp:coreProperties>
</file>